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Заявка" sheetId="1" r:id="rId1"/>
  </sheets>
  <calcPr calcId="125725"/>
</workbook>
</file>

<file path=xl/calcChain.xml><?xml version="1.0" encoding="utf-8"?>
<calcChain xmlns="http://schemas.openxmlformats.org/spreadsheetml/2006/main">
  <c r="D15" i="1"/>
  <c r="D14"/>
  <c r="D13"/>
  <c r="D7"/>
  <c r="D6"/>
  <c r="D3"/>
  <c r="D4"/>
  <c r="D5"/>
  <c r="D2"/>
  <c r="D10"/>
  <c r="D11"/>
  <c r="D12"/>
  <c r="D9"/>
  <c r="C4"/>
  <c r="C11"/>
  <c r="B13"/>
</calcChain>
</file>

<file path=xl/sharedStrings.xml><?xml version="1.0" encoding="utf-8"?>
<sst xmlns="http://schemas.openxmlformats.org/spreadsheetml/2006/main" count="20" uniqueCount="20">
  <si>
    <t>Серый пудель в стойке</t>
  </si>
  <si>
    <t>Черный пудель в стойке</t>
  </si>
  <si>
    <t>Белый пудель в стойке</t>
  </si>
  <si>
    <t>Рыжий пудель в стойке</t>
  </si>
  <si>
    <t>Серый сидячий пудель</t>
  </si>
  <si>
    <t>Черный сидячий пудель</t>
  </si>
  <si>
    <t>Белый сидячий пудель</t>
  </si>
  <si>
    <t>Рыжий сидячий пудель</t>
  </si>
  <si>
    <t>Черный пудель с рыжими пятнами в стойке - фантом</t>
  </si>
  <si>
    <t>Белый пудель с черными пятнами в стойке - арлекин</t>
  </si>
  <si>
    <t>Итого</t>
  </si>
  <si>
    <t>кол-во, шт</t>
  </si>
  <si>
    <t>Вид изделия 1 сорта</t>
  </si>
  <si>
    <t>2 шт. из 11 ш.т светло серого оттенка (фотопример прикреплен к письму)</t>
  </si>
  <si>
    <t>2 шт. темного оттенка, 1 шт. светлого оттенка (фотопример прикреплен к письму)</t>
  </si>
  <si>
    <t>Комментарии</t>
  </si>
  <si>
    <t>Скидка 1%</t>
  </si>
  <si>
    <t>Итого к оплате</t>
  </si>
  <si>
    <t>руб.</t>
  </si>
  <si>
    <t>шт.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</si>
</sst>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3" borderId="2" xfId="0" applyFill="1" applyBorder="1"/>
    <xf numFmtId="0" fontId="0" fillId="3" borderId="3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3" borderId="1" xfId="0" applyFill="1" applyBorder="1"/>
    <xf numFmtId="0" fontId="0" fillId="2" borderId="4" xfId="0" applyFill="1" applyBorder="1"/>
    <xf numFmtId="0" fontId="0" fillId="6" borderId="1" xfId="0" applyFill="1" applyBorder="1"/>
    <xf numFmtId="0" fontId="0" fillId="3" borderId="5" xfId="0" applyFill="1" applyBorder="1"/>
    <xf numFmtId="0" fontId="0" fillId="5" borderId="5" xfId="0" applyFill="1" applyBorder="1"/>
    <xf numFmtId="0" fontId="0" fillId="0" borderId="5" xfId="0" applyBorder="1"/>
    <xf numFmtId="0" fontId="0" fillId="2" borderId="5" xfId="0" applyFill="1" applyBorder="1"/>
    <xf numFmtId="0" fontId="0" fillId="2" borderId="2" xfId="0" applyFill="1" applyBorder="1"/>
    <xf numFmtId="0" fontId="0" fillId="6" borderId="5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D21" sqref="D21"/>
    </sheetView>
  </sheetViews>
  <sheetFormatPr defaultRowHeight="15"/>
  <cols>
    <col min="1" max="1" width="51" bestFit="1" customWidth="1"/>
    <col min="2" max="2" width="10.5703125" bestFit="1" customWidth="1"/>
    <col min="4" max="4" width="13.5703125" customWidth="1"/>
    <col min="5" max="5" width="78.28515625" bestFit="1" customWidth="1"/>
  </cols>
  <sheetData>
    <row r="1" spans="1:5">
      <c r="A1" s="2" t="s">
        <v>12</v>
      </c>
      <c r="B1" s="2" t="s">
        <v>11</v>
      </c>
      <c r="C1" s="2" t="s">
        <v>19</v>
      </c>
      <c r="D1" s="2" t="s">
        <v>18</v>
      </c>
      <c r="E1" s="18" t="s">
        <v>15</v>
      </c>
    </row>
    <row r="2" spans="1:5">
      <c r="A2" s="11" t="s">
        <v>0</v>
      </c>
      <c r="B2" s="11">
        <v>11</v>
      </c>
      <c r="C2" s="6"/>
      <c r="D2" s="14">
        <f>274*B2</f>
        <v>3014</v>
      </c>
      <c r="E2" s="6" t="s">
        <v>13</v>
      </c>
    </row>
    <row r="3" spans="1:5">
      <c r="A3" s="1" t="s">
        <v>1</v>
      </c>
      <c r="B3" s="1">
        <v>2</v>
      </c>
      <c r="C3" s="9"/>
      <c r="D3" s="15">
        <f t="shared" ref="D3:D7" si="0">274*B3</f>
        <v>548</v>
      </c>
      <c r="E3" s="4"/>
    </row>
    <row r="4" spans="1:5">
      <c r="A4" s="1" t="s">
        <v>2</v>
      </c>
      <c r="B4" s="1">
        <v>4</v>
      </c>
      <c r="C4" s="9">
        <f>SUM(B2:B7)</f>
        <v>29</v>
      </c>
      <c r="D4" s="15">
        <f t="shared" si="0"/>
        <v>1096</v>
      </c>
      <c r="E4" s="4"/>
    </row>
    <row r="5" spans="1:5">
      <c r="A5" s="1" t="s">
        <v>3</v>
      </c>
      <c r="B5" s="1">
        <v>6</v>
      </c>
      <c r="C5" s="9"/>
      <c r="D5" s="15">
        <f t="shared" si="0"/>
        <v>1644</v>
      </c>
      <c r="E5" s="4"/>
    </row>
    <row r="6" spans="1:5">
      <c r="A6" s="11" t="s">
        <v>8</v>
      </c>
      <c r="B6" s="11">
        <v>3</v>
      </c>
      <c r="C6" s="7"/>
      <c r="D6" s="14">
        <f>274*B6+150</f>
        <v>972</v>
      </c>
      <c r="E6" s="7" t="s">
        <v>14</v>
      </c>
    </row>
    <row r="7" spans="1:5">
      <c r="A7" s="1" t="s">
        <v>9</v>
      </c>
      <c r="B7" s="1">
        <v>3</v>
      </c>
      <c r="C7" s="10"/>
      <c r="D7" s="15">
        <f>274*B7+150</f>
        <v>972</v>
      </c>
      <c r="E7" s="4"/>
    </row>
    <row r="8" spans="1:5">
      <c r="A8" s="1"/>
      <c r="B8" s="1"/>
      <c r="C8" s="8"/>
      <c r="D8" s="16"/>
      <c r="E8" s="4"/>
    </row>
    <row r="9" spans="1:5">
      <c r="A9" s="1" t="s">
        <v>4</v>
      </c>
      <c r="B9" s="1">
        <v>8</v>
      </c>
      <c r="C9" s="9"/>
      <c r="D9" s="16">
        <f>109*B9</f>
        <v>872</v>
      </c>
      <c r="E9" s="4"/>
    </row>
    <row r="10" spans="1:5">
      <c r="A10" s="1" t="s">
        <v>5</v>
      </c>
      <c r="B10" s="1">
        <v>4</v>
      </c>
      <c r="C10" s="9"/>
      <c r="D10" s="16">
        <f t="shared" ref="D10:D12" si="1">109*B10</f>
        <v>436</v>
      </c>
      <c r="E10" s="4"/>
    </row>
    <row r="11" spans="1:5">
      <c r="A11" s="1" t="s">
        <v>6</v>
      </c>
      <c r="B11" s="1">
        <v>6</v>
      </c>
      <c r="C11" s="9">
        <f>SUM(B9:B12)</f>
        <v>27</v>
      </c>
      <c r="D11" s="16">
        <f t="shared" si="1"/>
        <v>654</v>
      </c>
      <c r="E11" s="4"/>
    </row>
    <row r="12" spans="1:5">
      <c r="A12" s="1" t="s">
        <v>7</v>
      </c>
      <c r="B12" s="1">
        <v>9</v>
      </c>
      <c r="C12" s="10"/>
      <c r="D12" s="16">
        <f t="shared" si="1"/>
        <v>981</v>
      </c>
      <c r="E12" s="4"/>
    </row>
    <row r="13" spans="1:5">
      <c r="A13" s="3" t="s">
        <v>10</v>
      </c>
      <c r="B13" s="2">
        <f>SUM(B2:B12)</f>
        <v>56</v>
      </c>
      <c r="C13" s="12"/>
      <c r="D13" s="17">
        <f>SUM(D2:D12)</f>
        <v>11189</v>
      </c>
      <c r="E13" s="4"/>
    </row>
    <row r="14" spans="1:5">
      <c r="A14" s="2" t="s">
        <v>16</v>
      </c>
      <c r="B14" s="2"/>
      <c r="C14" s="2"/>
      <c r="D14" s="17">
        <f>ROUND(D13*1/100,0)</f>
        <v>112</v>
      </c>
      <c r="E14" s="4"/>
    </row>
    <row r="15" spans="1:5">
      <c r="A15" s="13" t="s">
        <v>17</v>
      </c>
      <c r="B15" s="13"/>
      <c r="C15" s="13"/>
      <c r="D15" s="19">
        <f>D13-D14</f>
        <v>11077</v>
      </c>
      <c r="E15" s="5"/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Заявка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momot</dc:creator>
  <cp:lastModifiedBy>momot</cp:lastModifiedBy>
  <dcterms:created xsi:type="dcterms:W3CDTF">2015-11-26T17:59:51Z</dcterms:created>
  <dcterms:modified xsi:type="dcterms:W3CDTF">2015-11-26T19:41:38Z</dcterms:modified>
</cp:coreProperties>
</file>